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94" i="1"/>
  <c r="E13" l="1"/>
  <c r="E14" l="1"/>
</calcChain>
</file>

<file path=xl/sharedStrings.xml><?xml version="1.0" encoding="utf-8"?>
<sst xmlns="http://schemas.openxmlformats.org/spreadsheetml/2006/main" count="234" uniqueCount="106">
  <si>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</si>
  <si>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</si>
  <si>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</si>
  <si>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</si>
  <si>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</si>
  <si>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</si>
  <si>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</si>
  <si>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</si>
  <si>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</si>
  <si>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</si>
  <si>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Nat. Despesa</t>
  </si>
  <si>
    <t>Valor</t>
  </si>
  <si>
    <t>TOTAL</t>
  </si>
  <si>
    <t>FGTS</t>
  </si>
  <si>
    <t>N.F. 4388</t>
  </si>
  <si>
    <t>CREDOR</t>
  </si>
  <si>
    <t>N.F. 658</t>
  </si>
  <si>
    <t>MÊS DE NOVEMBRO DE 2019.</t>
  </si>
  <si>
    <t>Recurso Próprio ref. Novembro de 2019.</t>
  </si>
  <si>
    <t>RECEITA NOVEMBRO</t>
  </si>
  <si>
    <t>DESPESAS NOVEMBRO</t>
  </si>
  <si>
    <t>Supermercado Bagarelli Ltda</t>
  </si>
  <si>
    <t>Material de Consumo</t>
  </si>
  <si>
    <t>RRF Paleari Angência de Turismo</t>
  </si>
  <si>
    <t>Seguro</t>
  </si>
  <si>
    <t>Recibo</t>
  </si>
  <si>
    <t>Taxa de entrada de ônibus na Praia Grande - SP.</t>
  </si>
  <si>
    <t>taxa</t>
  </si>
  <si>
    <t>N.F. 29181</t>
  </si>
  <si>
    <t>N.F. 299-1</t>
  </si>
  <si>
    <t>N.F. 29.270</t>
  </si>
  <si>
    <t>N.F. 29.285</t>
  </si>
  <si>
    <t>Alimentação</t>
  </si>
  <si>
    <t>Taxa</t>
  </si>
  <si>
    <t>Banco do Brasil</t>
  </si>
  <si>
    <t>N.F. 4.265</t>
  </si>
  <si>
    <t>GG Tintas</t>
  </si>
  <si>
    <t>N.F. 265</t>
  </si>
  <si>
    <t>Grecco Transportadora Turisca Eireli - ME</t>
  </si>
  <si>
    <t>Transporte de Passageiros</t>
  </si>
  <si>
    <t>David Gustavo Pompei</t>
  </si>
  <si>
    <t>Prestação de Serviço</t>
  </si>
  <si>
    <t>N.F. 45.479</t>
  </si>
  <si>
    <t>Prefeitura Municipal de Pederneiras</t>
  </si>
  <si>
    <t>Imposto</t>
  </si>
  <si>
    <t xml:space="preserve">Taxa </t>
  </si>
  <si>
    <t>INSS/ GPS</t>
  </si>
  <si>
    <t>INSS/GPS</t>
  </si>
  <si>
    <t>Darf</t>
  </si>
  <si>
    <t>N.F. 355</t>
  </si>
  <si>
    <t>Adalto da Silva</t>
  </si>
  <si>
    <t>N.F. 5213</t>
  </si>
  <si>
    <t xml:space="preserve">Escritório Canelada </t>
  </si>
  <si>
    <t>N.F. 6794</t>
  </si>
  <si>
    <t xml:space="preserve">Jamile Cristina de Oliveira </t>
  </si>
  <si>
    <t>Täxa</t>
  </si>
  <si>
    <t>N.F. 551.774</t>
  </si>
  <si>
    <t>N.F. 55</t>
  </si>
  <si>
    <t>Rafael  Dela Coleta Nacli</t>
  </si>
  <si>
    <t>N.F. 2027</t>
  </si>
  <si>
    <t>Equipamento</t>
  </si>
  <si>
    <t>JJ Ferraz - Magazine parcela 05/05</t>
  </si>
  <si>
    <t>Ferraz e Ferraz Comércio de Peças Parcela 02/02</t>
  </si>
  <si>
    <t>Lajecom Comércio de Materiais de Construção Parcela 03/04</t>
  </si>
  <si>
    <t>Edificações e Instalações</t>
  </si>
  <si>
    <t>N.F. 120</t>
  </si>
  <si>
    <t>Renan Razuk</t>
  </si>
  <si>
    <t>N.F. 9</t>
  </si>
  <si>
    <t>Benedito Aparecido Pereira Parcela 01/02</t>
  </si>
  <si>
    <t>N.F. 29409</t>
  </si>
  <si>
    <t>N.F. 5547</t>
  </si>
  <si>
    <t>Lojas Cem</t>
  </si>
  <si>
    <t>N.F. 555.862</t>
  </si>
  <si>
    <t>N.F. 936</t>
  </si>
  <si>
    <t>Infoarte, Paulo Setgio Fernandes Pederneiras</t>
  </si>
  <si>
    <t>N.F. 29524</t>
  </si>
  <si>
    <t>N.F. 906</t>
  </si>
  <si>
    <t xml:space="preserve">Ferraz e Ferraz Comércio de Peças Parcela </t>
  </si>
  <si>
    <t>N.F. 7155</t>
  </si>
  <si>
    <t>Linetel</t>
  </si>
  <si>
    <t>N.F. 156</t>
  </si>
  <si>
    <t>Lucas Guiiardi Simões</t>
  </si>
  <si>
    <t>N.F.232</t>
  </si>
  <si>
    <t>Antônio Roma</t>
  </si>
  <si>
    <t>N.F. 231</t>
  </si>
  <si>
    <t>N.F. 45.847</t>
  </si>
  <si>
    <t>1a. Parcela 13o. Salário</t>
  </si>
  <si>
    <t>N.F. 559.168</t>
  </si>
  <si>
    <t>Safra Distribuidora de Bebidas Ltda</t>
  </si>
  <si>
    <t>N.F. 937</t>
  </si>
  <si>
    <t>N.F. 2.782</t>
  </si>
  <si>
    <t>Furlan E.R. Doces e Descartáveis</t>
  </si>
  <si>
    <t>Vivo</t>
  </si>
  <si>
    <t>N.F. 4892/4900/4907/4909/4915/4920</t>
  </si>
  <si>
    <t>N.F.023</t>
  </si>
  <si>
    <t>Rosangela Santos Doçaria</t>
  </si>
  <si>
    <t>N.F.29610</t>
  </si>
  <si>
    <t>N.F. 4975/4946/4937/4933/4929</t>
  </si>
  <si>
    <t xml:space="preserve">Lajecom Comércio de Materiais de Construção </t>
  </si>
  <si>
    <t>N.F. 907</t>
  </si>
  <si>
    <t>Equipamentos</t>
  </si>
  <si>
    <t>Ferraz e Ferraz Comércio de Peças Parcela 1/10</t>
  </si>
  <si>
    <t>N.F. 46.199</t>
  </si>
  <si>
    <t>JLM Industria e Comércio de  Alimentos Ltda- ME.</t>
  </si>
  <si>
    <t>JLM Industria e Comércio de Alimentos Ltda- ME</t>
  </si>
  <si>
    <t>N.F. 46.549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</si>
</sst>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5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3" xfId="0" applyBorder="1"/>
    <xf numFmtId="0" fontId="5" fillId="0" borderId="3" xfId="0" applyFont="1" applyBorder="1"/>
    <xf numFmtId="44" fontId="4" fillId="0" borderId="0" xfId="1" applyNumberFormat="1" applyFont="1"/>
    <xf numFmtId="44" fontId="5" fillId="0" borderId="0" xfId="1" applyNumberFormat="1" applyFont="1"/>
    <xf numFmtId="44" fontId="6" fillId="0" borderId="3" xfId="1" applyNumberFormat="1" applyFont="1" applyBorder="1" applyAlignment="1">
      <alignment horizontal="center"/>
    </xf>
    <xf numFmtId="44" fontId="5" fillId="3" borderId="3" xfId="1" applyNumberFormat="1" applyFont="1" applyFill="1" applyBorder="1" applyAlignment="1">
      <alignment horizontal="center"/>
    </xf>
    <xf numFmtId="44" fontId="5" fillId="3" borderId="3" xfId="1" applyNumberFormat="1" applyFont="1" applyFill="1" applyBorder="1" applyAlignment="1">
      <alignment horizontal="right"/>
    </xf>
    <xf numFmtId="44" fontId="9" fillId="0" borderId="3" xfId="1" applyNumberFormat="1" applyFont="1" applyBorder="1" applyAlignment="1">
      <alignment horizontal="center"/>
    </xf>
    <xf numFmtId="44" fontId="0" fillId="0" borderId="0" xfId="1" applyNumberFormat="1" applyFont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28"/>
  <sheetViews>
    <sheetView tabSelected="1" topLeftCell="A79" workbookViewId="0">
      <selection activeCell="D82" sqref="D82"/>
    </sheetView>
  </sheetViews>
  <sheetFormatPr defaultRowHeight="15"/>
  <cols>
    <col min="2" max="2" width="18" customWidth="1"/>
    <col min="3" max="3" width="37.5703125" bestFit="1" customWidth="1"/>
    <col min="4" max="4" width="55.28515625" bestFit="1" customWidth="1"/>
    <col min="5" max="5" width="28.140625" bestFit="1" customWidth="1"/>
    <col min="6" max="6" width="15.42578125" style="41" customWidth="1"/>
  </cols>
  <sheetData>
    <row r="3" spans="1:10" ht="17.25">
      <c r="A3" s="1"/>
      <c r="B3" s="1" t="s">
        <v>0</v>
      </c>
      <c r="C3" s="1"/>
      <c r="D3" s="1"/>
      <c r="E3" s="2"/>
      <c r="F3" s="35"/>
      <c r="G3" s="3"/>
    </row>
    <row r="4" spans="1:10" ht="17.25">
      <c r="A4" s="2"/>
      <c r="B4" s="1" t="s">
        <v>17</v>
      </c>
      <c r="C4" s="2"/>
      <c r="D4" s="2"/>
      <c r="E4" s="2"/>
      <c r="F4" s="35"/>
      <c r="G4" s="3"/>
    </row>
    <row r="5" spans="1:10">
      <c r="A5" s="3"/>
      <c r="B5" s="3"/>
      <c r="C5" s="3"/>
      <c r="D5" s="3"/>
      <c r="E5" s="3"/>
      <c r="F5" s="35"/>
      <c r="G5" s="3"/>
    </row>
    <row r="6" spans="1:10">
      <c r="A6" s="4"/>
      <c r="B6" s="4" t="s">
        <v>1</v>
      </c>
      <c r="C6" s="4"/>
      <c r="D6" s="4"/>
      <c r="E6" s="4"/>
      <c r="F6" s="36"/>
      <c r="G6" s="4"/>
      <c r="H6" s="4"/>
      <c r="I6" s="4"/>
      <c r="J6" s="4"/>
    </row>
    <row r="7" spans="1:10">
      <c r="A7" s="4"/>
      <c r="B7" s="4" t="s">
        <v>2</v>
      </c>
      <c r="C7" s="4"/>
      <c r="D7" s="4"/>
      <c r="E7" s="4"/>
      <c r="F7" s="36"/>
      <c r="G7" s="4"/>
      <c r="H7" s="4"/>
      <c r="I7" s="4"/>
      <c r="J7" s="4"/>
    </row>
    <row r="8" spans="1:10">
      <c r="A8" s="4"/>
      <c r="B8" s="4" t="s">
        <v>3</v>
      </c>
      <c r="C8" s="4"/>
      <c r="D8" s="4"/>
      <c r="E8" s="4"/>
      <c r="F8" s="36"/>
      <c r="G8" s="4"/>
      <c r="H8" s="4"/>
      <c r="I8" s="4"/>
      <c r="J8" s="4"/>
    </row>
    <row r="9" spans="1:10">
      <c r="A9" s="4"/>
      <c r="B9" s="4" t="s">
        <v>18</v>
      </c>
      <c r="C9" s="4"/>
      <c r="D9" s="4"/>
      <c r="E9" s="4"/>
      <c r="F9" s="36"/>
      <c r="G9" s="4"/>
      <c r="H9" s="4"/>
      <c r="I9" s="4"/>
      <c r="J9" s="4"/>
    </row>
    <row r="10" spans="1:10">
      <c r="A10" s="4"/>
      <c r="B10" s="4"/>
      <c r="C10" s="4"/>
      <c r="D10" s="4"/>
      <c r="E10" s="4"/>
      <c r="F10" s="36"/>
      <c r="G10" s="4"/>
      <c r="H10" s="4"/>
      <c r="I10" s="4"/>
      <c r="J10" s="4"/>
    </row>
    <row r="11" spans="1:10" ht="17.25">
      <c r="A11" s="4"/>
      <c r="B11" s="4"/>
      <c r="C11" s="5" t="s">
        <v>19</v>
      </c>
      <c r="D11" s="4"/>
      <c r="E11" s="4"/>
      <c r="F11" s="36"/>
      <c r="H11" s="6"/>
      <c r="I11" s="7"/>
      <c r="J11" s="8"/>
    </row>
    <row r="12" spans="1:10" ht="17.25">
      <c r="A12" s="4"/>
      <c r="B12" s="4"/>
      <c r="C12" s="9" t="s">
        <v>4</v>
      </c>
      <c r="D12" s="10"/>
      <c r="E12" s="11" t="s">
        <v>5</v>
      </c>
      <c r="F12" s="36"/>
      <c r="G12" s="6"/>
      <c r="H12" s="6"/>
      <c r="I12" s="6"/>
      <c r="J12" s="8"/>
    </row>
    <row r="13" spans="1:10">
      <c r="A13" s="4"/>
      <c r="B13" s="4"/>
      <c r="C13" s="12" t="s">
        <v>6</v>
      </c>
      <c r="D13" s="13"/>
      <c r="E13" s="14">
        <f>2230+500+964.62+240+1260+2056.8+400.95+967+1954.5+967+665+623+235+500+1490.22+951.13+2.34+1380+500+2910+594</f>
        <v>21391.559999999998</v>
      </c>
      <c r="F13" s="36"/>
      <c r="G13" s="4"/>
    </row>
    <row r="14" spans="1:10">
      <c r="A14" s="4"/>
      <c r="B14" s="4"/>
      <c r="C14" s="15" t="s">
        <v>7</v>
      </c>
      <c r="D14" s="16"/>
      <c r="E14" s="17">
        <f>SUM(E13)</f>
        <v>21391.559999999998</v>
      </c>
      <c r="F14" s="36"/>
      <c r="G14" s="4"/>
    </row>
    <row r="15" spans="1:10">
      <c r="A15" s="4"/>
      <c r="B15" s="4"/>
      <c r="C15" s="18"/>
      <c r="D15" s="18"/>
      <c r="E15" s="19"/>
      <c r="F15" s="36"/>
      <c r="G15" s="4"/>
    </row>
    <row r="16" spans="1:10">
      <c r="A16" s="4"/>
      <c r="B16" s="4"/>
      <c r="C16" s="18"/>
      <c r="D16" s="18"/>
      <c r="E16" s="19"/>
      <c r="F16" s="36"/>
      <c r="G16" s="4"/>
    </row>
    <row r="17" spans="1:10">
      <c r="A17" s="4"/>
      <c r="B17" s="4"/>
      <c r="C17" s="18"/>
      <c r="D17" s="18"/>
      <c r="E17" s="19"/>
      <c r="F17" s="36"/>
      <c r="G17" s="4"/>
    </row>
    <row r="18" spans="1:10">
      <c r="A18" s="4"/>
      <c r="B18" s="4"/>
      <c r="C18" s="18"/>
      <c r="D18" s="18"/>
      <c r="E18" s="19"/>
      <c r="F18" s="36"/>
      <c r="G18" s="20"/>
      <c r="H18" s="21"/>
      <c r="I18" s="18"/>
      <c r="J18" s="19"/>
    </row>
    <row r="19" spans="1:10">
      <c r="A19" s="4"/>
      <c r="B19" s="5" t="s">
        <v>20</v>
      </c>
      <c r="C19" s="21"/>
      <c r="D19" s="18"/>
      <c r="E19" s="19"/>
      <c r="F19" s="36"/>
      <c r="G19" s="4"/>
      <c r="H19" s="18"/>
      <c r="I19" s="18"/>
      <c r="J19" s="19"/>
    </row>
    <row r="20" spans="1:10">
      <c r="A20" s="4"/>
      <c r="B20" s="4"/>
      <c r="C20" s="18"/>
      <c r="D20" s="18"/>
      <c r="E20" s="19"/>
      <c r="F20" s="36"/>
      <c r="G20" s="22"/>
      <c r="H20" s="22"/>
      <c r="I20" s="22"/>
      <c r="J20" s="22"/>
    </row>
    <row r="21" spans="1:10">
      <c r="A21" s="4"/>
      <c r="B21" s="11" t="s">
        <v>8</v>
      </c>
      <c r="C21" s="9" t="s">
        <v>9</v>
      </c>
      <c r="D21" s="11" t="s">
        <v>15</v>
      </c>
      <c r="E21" s="10" t="s">
        <v>10</v>
      </c>
      <c r="F21" s="37" t="s">
        <v>11</v>
      </c>
    </row>
    <row r="22" spans="1:10">
      <c r="A22" s="4"/>
      <c r="B22" s="29">
        <v>43770</v>
      </c>
      <c r="C22" s="30" t="s">
        <v>28</v>
      </c>
      <c r="D22" s="34" t="s">
        <v>21</v>
      </c>
      <c r="E22" s="32" t="s">
        <v>22</v>
      </c>
      <c r="F22" s="38">
        <v>702.47</v>
      </c>
    </row>
    <row r="23" spans="1:10">
      <c r="A23" s="4"/>
      <c r="B23" s="29">
        <v>43773</v>
      </c>
      <c r="C23" s="30" t="s">
        <v>29</v>
      </c>
      <c r="D23" s="34" t="s">
        <v>23</v>
      </c>
      <c r="E23" s="32" t="s">
        <v>24</v>
      </c>
      <c r="F23" s="38">
        <v>660</v>
      </c>
    </row>
    <row r="24" spans="1:10">
      <c r="A24" s="4"/>
      <c r="B24" s="29">
        <v>43773</v>
      </c>
      <c r="C24" s="31" t="s">
        <v>25</v>
      </c>
      <c r="D24" s="34" t="s">
        <v>26</v>
      </c>
      <c r="E24" s="32" t="s">
        <v>33</v>
      </c>
      <c r="F24" s="38">
        <v>514.03</v>
      </c>
    </row>
    <row r="25" spans="1:10">
      <c r="A25" s="4"/>
      <c r="B25" s="29">
        <v>43773</v>
      </c>
      <c r="C25" s="31" t="s">
        <v>30</v>
      </c>
      <c r="D25" s="34" t="s">
        <v>21</v>
      </c>
      <c r="E25" s="32" t="s">
        <v>22</v>
      </c>
      <c r="F25" s="39">
        <v>1084.83</v>
      </c>
    </row>
    <row r="26" spans="1:10">
      <c r="A26" s="4"/>
      <c r="B26" s="29">
        <v>43773</v>
      </c>
      <c r="C26" s="31" t="s">
        <v>31</v>
      </c>
      <c r="D26" s="34" t="s">
        <v>21</v>
      </c>
      <c r="E26" s="32" t="s">
        <v>32</v>
      </c>
      <c r="F26" s="38">
        <v>66.790000000000006</v>
      </c>
    </row>
    <row r="27" spans="1:10">
      <c r="A27" s="4"/>
      <c r="B27" s="29">
        <v>43773</v>
      </c>
      <c r="C27" s="31" t="s">
        <v>25</v>
      </c>
      <c r="D27" s="34" t="s">
        <v>34</v>
      </c>
      <c r="E27" s="32" t="s">
        <v>33</v>
      </c>
      <c r="F27" s="38">
        <v>10.45</v>
      </c>
    </row>
    <row r="28" spans="1:10">
      <c r="A28" s="4"/>
      <c r="B28" s="29">
        <v>43774</v>
      </c>
      <c r="C28" s="31" t="s">
        <v>35</v>
      </c>
      <c r="D28" s="34" t="s">
        <v>36</v>
      </c>
      <c r="E28" s="32" t="s">
        <v>64</v>
      </c>
      <c r="F28" s="38">
        <v>127.45</v>
      </c>
    </row>
    <row r="29" spans="1:10">
      <c r="A29" s="4"/>
      <c r="B29" s="29">
        <v>43774</v>
      </c>
      <c r="C29" s="31" t="s">
        <v>25</v>
      </c>
      <c r="D29" s="34" t="s">
        <v>34</v>
      </c>
      <c r="E29" s="32" t="s">
        <v>33</v>
      </c>
      <c r="F29" s="38">
        <v>10.45</v>
      </c>
    </row>
    <row r="30" spans="1:10">
      <c r="A30" s="4"/>
      <c r="B30" s="29">
        <v>43774</v>
      </c>
      <c r="C30" s="31" t="s">
        <v>25</v>
      </c>
      <c r="D30" s="34" t="s">
        <v>34</v>
      </c>
      <c r="E30" s="32" t="s">
        <v>33</v>
      </c>
      <c r="F30" s="38">
        <v>10.45</v>
      </c>
    </row>
    <row r="31" spans="1:10">
      <c r="A31" s="4"/>
      <c r="B31" s="29">
        <v>43774</v>
      </c>
      <c r="C31" s="31" t="s">
        <v>25</v>
      </c>
      <c r="D31" s="34" t="s">
        <v>34</v>
      </c>
      <c r="E31" s="32" t="s">
        <v>33</v>
      </c>
      <c r="F31" s="38">
        <v>84</v>
      </c>
    </row>
    <row r="32" spans="1:10">
      <c r="A32" s="4"/>
      <c r="B32" s="29">
        <v>43775</v>
      </c>
      <c r="C32" s="31" t="s">
        <v>37</v>
      </c>
      <c r="D32" s="34" t="s">
        <v>38</v>
      </c>
      <c r="E32" s="32" t="s">
        <v>39</v>
      </c>
      <c r="F32" s="38">
        <v>4300</v>
      </c>
    </row>
    <row r="33" spans="1:7">
      <c r="A33" s="4"/>
      <c r="B33" s="29">
        <v>43775</v>
      </c>
      <c r="C33" s="31" t="s">
        <v>25</v>
      </c>
      <c r="D33" s="34" t="s">
        <v>40</v>
      </c>
      <c r="E33" s="32" t="s">
        <v>41</v>
      </c>
      <c r="F33" s="38">
        <v>1255.8</v>
      </c>
    </row>
    <row r="34" spans="1:7">
      <c r="A34" s="4"/>
      <c r="B34" s="29">
        <v>43775</v>
      </c>
      <c r="C34" s="31" t="s">
        <v>25</v>
      </c>
      <c r="D34" s="34" t="s">
        <v>34</v>
      </c>
      <c r="E34" s="32" t="s">
        <v>33</v>
      </c>
      <c r="F34" s="38">
        <v>10.45</v>
      </c>
    </row>
    <row r="35" spans="1:7">
      <c r="A35" s="4"/>
      <c r="B35" s="29">
        <v>43775</v>
      </c>
      <c r="C35" s="31" t="s">
        <v>42</v>
      </c>
      <c r="D35" s="34" t="s">
        <v>104</v>
      </c>
      <c r="E35" s="32" t="s">
        <v>32</v>
      </c>
      <c r="F35" s="38">
        <v>129</v>
      </c>
    </row>
    <row r="36" spans="1:7">
      <c r="A36" s="4"/>
      <c r="B36" s="29">
        <v>43776</v>
      </c>
      <c r="C36" s="31" t="s">
        <v>25</v>
      </c>
      <c r="D36" s="34" t="s">
        <v>43</v>
      </c>
      <c r="E36" s="32" t="s">
        <v>44</v>
      </c>
      <c r="F36" s="38">
        <v>4.74</v>
      </c>
    </row>
    <row r="37" spans="1:7">
      <c r="A37" s="4"/>
      <c r="B37" s="29">
        <v>43776</v>
      </c>
      <c r="C37" s="31" t="s">
        <v>25</v>
      </c>
      <c r="D37" s="34" t="s">
        <v>34</v>
      </c>
      <c r="E37" s="32" t="s">
        <v>45</v>
      </c>
      <c r="F37" s="38">
        <v>84</v>
      </c>
    </row>
    <row r="38" spans="1:7">
      <c r="A38" s="4"/>
      <c r="B38" s="29">
        <v>43776</v>
      </c>
      <c r="C38" s="31" t="s">
        <v>25</v>
      </c>
      <c r="D38" s="34" t="s">
        <v>34</v>
      </c>
      <c r="E38" s="32" t="s">
        <v>33</v>
      </c>
      <c r="F38" s="38">
        <v>10.45</v>
      </c>
    </row>
    <row r="39" spans="1:7">
      <c r="A39" s="4"/>
      <c r="B39" s="29">
        <v>43776</v>
      </c>
      <c r="C39" s="31" t="s">
        <v>25</v>
      </c>
      <c r="D39" s="34" t="s">
        <v>34</v>
      </c>
      <c r="E39" s="32" t="s">
        <v>33</v>
      </c>
      <c r="F39" s="38">
        <v>84</v>
      </c>
    </row>
    <row r="40" spans="1:7">
      <c r="A40" s="4"/>
      <c r="B40" s="29">
        <v>43776</v>
      </c>
      <c r="C40" s="31" t="s">
        <v>25</v>
      </c>
      <c r="D40" s="34" t="s">
        <v>34</v>
      </c>
      <c r="E40" s="32" t="s">
        <v>33</v>
      </c>
      <c r="F40" s="38">
        <v>84</v>
      </c>
    </row>
    <row r="41" spans="1:7">
      <c r="A41" s="4"/>
      <c r="B41" s="29">
        <v>43776</v>
      </c>
      <c r="C41" s="31" t="s">
        <v>25</v>
      </c>
      <c r="D41" s="34" t="s">
        <v>46</v>
      </c>
      <c r="E41" s="32" t="s">
        <v>47</v>
      </c>
      <c r="F41" s="38">
        <v>601.52</v>
      </c>
    </row>
    <row r="42" spans="1:7">
      <c r="A42" s="4"/>
      <c r="B42" s="29">
        <v>43776</v>
      </c>
      <c r="C42" s="31" t="s">
        <v>25</v>
      </c>
      <c r="D42" s="34" t="s">
        <v>13</v>
      </c>
      <c r="E42" s="32" t="s">
        <v>13</v>
      </c>
      <c r="F42" s="38">
        <v>109.2</v>
      </c>
    </row>
    <row r="43" spans="1:7">
      <c r="A43" s="4"/>
      <c r="B43" s="29">
        <v>43776</v>
      </c>
      <c r="C43" s="31" t="s">
        <v>25</v>
      </c>
      <c r="D43" s="34" t="s">
        <v>48</v>
      </c>
      <c r="E43" s="32" t="s">
        <v>48</v>
      </c>
      <c r="F43" s="38">
        <v>13.65</v>
      </c>
    </row>
    <row r="44" spans="1:7">
      <c r="A44" s="4"/>
      <c r="B44" s="29">
        <v>43776</v>
      </c>
      <c r="C44" s="31" t="s">
        <v>49</v>
      </c>
      <c r="D44" s="34" t="s">
        <v>50</v>
      </c>
      <c r="E44" s="32" t="s">
        <v>41</v>
      </c>
      <c r="F44" s="38">
        <v>500</v>
      </c>
    </row>
    <row r="45" spans="1:7">
      <c r="A45" s="4"/>
      <c r="B45" s="29">
        <v>43776</v>
      </c>
      <c r="C45" s="31" t="s">
        <v>51</v>
      </c>
      <c r="D45" s="34" t="s">
        <v>52</v>
      </c>
      <c r="E45" s="32" t="s">
        <v>41</v>
      </c>
      <c r="F45" s="38">
        <v>150.26</v>
      </c>
    </row>
    <row r="46" spans="1:7">
      <c r="A46" s="4"/>
      <c r="B46" s="29">
        <v>43777</v>
      </c>
      <c r="C46" s="31" t="s">
        <v>53</v>
      </c>
      <c r="D46" s="34" t="s">
        <v>54</v>
      </c>
      <c r="E46" s="32" t="s">
        <v>22</v>
      </c>
      <c r="F46" s="38">
        <v>455.35</v>
      </c>
    </row>
    <row r="47" spans="1:7">
      <c r="A47" s="23"/>
      <c r="B47" s="29">
        <v>43777</v>
      </c>
      <c r="C47" s="31" t="s">
        <v>25</v>
      </c>
      <c r="D47" s="34" t="s">
        <v>34</v>
      </c>
      <c r="E47" s="32" t="s">
        <v>55</v>
      </c>
      <c r="F47" s="38">
        <v>10.45</v>
      </c>
      <c r="G47" s="4"/>
    </row>
    <row r="48" spans="1:7">
      <c r="A48" s="4"/>
      <c r="B48" s="29">
        <v>43777</v>
      </c>
      <c r="C48" s="31" t="s">
        <v>56</v>
      </c>
      <c r="D48" s="34" t="s">
        <v>88</v>
      </c>
      <c r="E48" s="32" t="s">
        <v>32</v>
      </c>
      <c r="F48" s="38">
        <v>252.84</v>
      </c>
      <c r="G48" s="4"/>
    </row>
    <row r="49" spans="1:7">
      <c r="A49" s="4"/>
      <c r="B49" s="29">
        <v>43780</v>
      </c>
      <c r="C49" s="31" t="s">
        <v>57</v>
      </c>
      <c r="D49" s="34" t="s">
        <v>58</v>
      </c>
      <c r="E49" s="32" t="s">
        <v>22</v>
      </c>
      <c r="F49" s="38">
        <v>240</v>
      </c>
      <c r="G49" s="4"/>
    </row>
    <row r="50" spans="1:7">
      <c r="A50" s="4"/>
      <c r="B50" s="29">
        <v>43780</v>
      </c>
      <c r="C50" s="30" t="s">
        <v>59</v>
      </c>
      <c r="D50" s="34" t="s">
        <v>61</v>
      </c>
      <c r="E50" s="32" t="s">
        <v>60</v>
      </c>
      <c r="F50" s="38">
        <v>320</v>
      </c>
      <c r="G50" s="4"/>
    </row>
    <row r="51" spans="1:7">
      <c r="A51" s="23"/>
      <c r="B51" s="29">
        <v>43780</v>
      </c>
      <c r="C51" s="31" t="s">
        <v>16</v>
      </c>
      <c r="D51" s="34" t="s">
        <v>62</v>
      </c>
      <c r="E51" s="32" t="s">
        <v>22</v>
      </c>
      <c r="F51" s="38">
        <v>491.8</v>
      </c>
      <c r="G51" s="4"/>
    </row>
    <row r="52" spans="1:7">
      <c r="A52" s="4"/>
      <c r="B52" s="29">
        <v>43780</v>
      </c>
      <c r="C52" s="31" t="s">
        <v>14</v>
      </c>
      <c r="D52" s="34" t="s">
        <v>63</v>
      </c>
      <c r="E52" s="32" t="s">
        <v>64</v>
      </c>
      <c r="F52" s="38">
        <v>869.5</v>
      </c>
      <c r="G52" s="4"/>
    </row>
    <row r="53" spans="1:7">
      <c r="A53" s="4"/>
      <c r="B53" s="29">
        <v>43780</v>
      </c>
      <c r="C53" s="31" t="s">
        <v>25</v>
      </c>
      <c r="D53" s="34" t="s">
        <v>34</v>
      </c>
      <c r="E53" s="32" t="s">
        <v>33</v>
      </c>
      <c r="F53" s="38">
        <v>10.45</v>
      </c>
      <c r="G53" s="4"/>
    </row>
    <row r="54" spans="1:7">
      <c r="A54" s="4"/>
      <c r="B54" s="29">
        <v>43781</v>
      </c>
      <c r="C54" s="31" t="s">
        <v>65</v>
      </c>
      <c r="D54" s="34" t="s">
        <v>66</v>
      </c>
      <c r="E54" s="32" t="s">
        <v>41</v>
      </c>
      <c r="F54" s="38">
        <v>280</v>
      </c>
      <c r="G54" s="4"/>
    </row>
    <row r="55" spans="1:7">
      <c r="A55" s="4"/>
      <c r="B55" s="29">
        <v>43781</v>
      </c>
      <c r="C55" s="31" t="s">
        <v>67</v>
      </c>
      <c r="D55" s="34" t="s">
        <v>68</v>
      </c>
      <c r="E55" s="32" t="s">
        <v>41</v>
      </c>
      <c r="F55" s="38">
        <v>1179</v>
      </c>
      <c r="G55" s="4"/>
    </row>
    <row r="56" spans="1:7">
      <c r="A56" s="4"/>
      <c r="B56" s="29">
        <v>43780</v>
      </c>
      <c r="C56" s="31" t="s">
        <v>70</v>
      </c>
      <c r="D56" s="34" t="s">
        <v>71</v>
      </c>
      <c r="E56" s="32" t="s">
        <v>60</v>
      </c>
      <c r="F56" s="38">
        <v>198</v>
      </c>
      <c r="G56" s="4"/>
    </row>
    <row r="57" spans="1:7">
      <c r="A57" s="4"/>
      <c r="B57" s="29">
        <v>43782</v>
      </c>
      <c r="C57" s="31" t="s">
        <v>69</v>
      </c>
      <c r="D57" s="34" t="s">
        <v>21</v>
      </c>
      <c r="E57" s="32" t="s">
        <v>22</v>
      </c>
      <c r="F57" s="38">
        <v>928.53</v>
      </c>
      <c r="G57" s="4"/>
    </row>
    <row r="58" spans="1:7">
      <c r="A58" s="4"/>
      <c r="B58" s="29">
        <v>43783</v>
      </c>
      <c r="C58" s="31" t="s">
        <v>72</v>
      </c>
      <c r="D58" s="34" t="s">
        <v>88</v>
      </c>
      <c r="E58" s="32" t="s">
        <v>32</v>
      </c>
      <c r="F58" s="38">
        <v>240.54</v>
      </c>
      <c r="G58" s="4"/>
    </row>
    <row r="59" spans="1:7">
      <c r="A59" s="4"/>
      <c r="B59" s="29">
        <v>43783</v>
      </c>
      <c r="C59" s="31" t="s">
        <v>73</v>
      </c>
      <c r="D59" s="34" t="s">
        <v>74</v>
      </c>
      <c r="E59" s="32" t="s">
        <v>22</v>
      </c>
      <c r="F59" s="38">
        <v>936</v>
      </c>
      <c r="G59" s="4"/>
    </row>
    <row r="60" spans="1:7">
      <c r="A60" s="4"/>
      <c r="B60" s="29">
        <v>43787</v>
      </c>
      <c r="C60" s="31" t="s">
        <v>25</v>
      </c>
      <c r="D60" s="34" t="s">
        <v>34</v>
      </c>
      <c r="E60" s="32" t="s">
        <v>33</v>
      </c>
      <c r="F60" s="38">
        <v>6.45</v>
      </c>
      <c r="G60" s="4"/>
    </row>
    <row r="61" spans="1:7">
      <c r="A61" s="4"/>
      <c r="B61" s="29">
        <v>43787</v>
      </c>
      <c r="C61" s="31" t="s">
        <v>25</v>
      </c>
      <c r="D61" s="34" t="s">
        <v>34</v>
      </c>
      <c r="E61" s="32" t="s">
        <v>33</v>
      </c>
      <c r="F61" s="38">
        <v>6.45</v>
      </c>
      <c r="G61" s="4"/>
    </row>
    <row r="62" spans="1:7">
      <c r="A62" s="4"/>
      <c r="B62" s="29">
        <v>43787</v>
      </c>
      <c r="C62" s="31" t="s">
        <v>25</v>
      </c>
      <c r="D62" s="34" t="s">
        <v>34</v>
      </c>
      <c r="E62" s="32" t="s">
        <v>33</v>
      </c>
      <c r="F62" s="38">
        <v>6.45</v>
      </c>
      <c r="G62" s="4"/>
    </row>
    <row r="63" spans="1:7">
      <c r="A63" s="4"/>
      <c r="B63" s="29">
        <v>43787</v>
      </c>
      <c r="C63" s="31" t="s">
        <v>25</v>
      </c>
      <c r="D63" s="34" t="s">
        <v>34</v>
      </c>
      <c r="E63" s="32" t="s">
        <v>33</v>
      </c>
      <c r="F63" s="38">
        <v>3</v>
      </c>
      <c r="G63" s="4"/>
    </row>
    <row r="64" spans="1:7">
      <c r="A64" s="4"/>
      <c r="B64" s="29">
        <v>43788</v>
      </c>
      <c r="C64" s="31" t="s">
        <v>75</v>
      </c>
      <c r="D64" s="34" t="s">
        <v>21</v>
      </c>
      <c r="E64" s="32" t="s">
        <v>22</v>
      </c>
      <c r="F64" s="38">
        <v>814.8</v>
      </c>
      <c r="G64" s="4"/>
    </row>
    <row r="65" spans="1:7">
      <c r="A65" s="4"/>
      <c r="B65" s="29">
        <v>43788</v>
      </c>
      <c r="C65" s="31" t="s">
        <v>76</v>
      </c>
      <c r="D65" s="34" t="s">
        <v>77</v>
      </c>
      <c r="E65" s="32" t="s">
        <v>22</v>
      </c>
      <c r="F65" s="38">
        <v>168.9</v>
      </c>
      <c r="G65" s="4"/>
    </row>
    <row r="66" spans="1:7">
      <c r="A66" s="4"/>
      <c r="B66" s="29">
        <v>43788</v>
      </c>
      <c r="C66" s="31" t="s">
        <v>78</v>
      </c>
      <c r="D66" s="34" t="s">
        <v>79</v>
      </c>
      <c r="E66" s="32" t="s">
        <v>41</v>
      </c>
      <c r="F66" s="38">
        <v>93.24</v>
      </c>
      <c r="G66" s="4"/>
    </row>
    <row r="67" spans="1:7">
      <c r="A67" s="4"/>
      <c r="B67" s="29">
        <v>43788</v>
      </c>
      <c r="C67" s="31" t="s">
        <v>80</v>
      </c>
      <c r="D67" s="34" t="s">
        <v>81</v>
      </c>
      <c r="E67" s="32" t="s">
        <v>64</v>
      </c>
      <c r="F67" s="38">
        <v>150</v>
      </c>
      <c r="G67" s="4"/>
    </row>
    <row r="68" spans="1:7">
      <c r="A68" s="4"/>
      <c r="B68" s="29">
        <v>43788</v>
      </c>
      <c r="C68" s="31" t="s">
        <v>82</v>
      </c>
      <c r="D68" s="34" t="s">
        <v>83</v>
      </c>
      <c r="E68" s="32" t="s">
        <v>32</v>
      </c>
      <c r="F68" s="38">
        <v>924.15</v>
      </c>
      <c r="G68" s="4"/>
    </row>
    <row r="69" spans="1:7">
      <c r="A69" s="4"/>
      <c r="B69" s="29">
        <v>43788</v>
      </c>
      <c r="C69" s="31" t="s">
        <v>25</v>
      </c>
      <c r="D69" s="34" t="s">
        <v>34</v>
      </c>
      <c r="E69" s="32" t="s">
        <v>45</v>
      </c>
      <c r="F69" s="38">
        <v>10.45</v>
      </c>
      <c r="G69" s="4"/>
    </row>
    <row r="70" spans="1:7">
      <c r="A70" s="4"/>
      <c r="B70" s="29">
        <v>43788</v>
      </c>
      <c r="C70" s="31" t="s">
        <v>25</v>
      </c>
      <c r="D70" s="34" t="s">
        <v>34</v>
      </c>
      <c r="E70" s="32" t="s">
        <v>33</v>
      </c>
      <c r="F70" s="38">
        <v>10.45</v>
      </c>
      <c r="G70" s="4"/>
    </row>
    <row r="71" spans="1:7">
      <c r="A71" s="4"/>
      <c r="B71" s="29">
        <v>43788</v>
      </c>
      <c r="C71" s="31" t="s">
        <v>84</v>
      </c>
      <c r="D71" s="34" t="s">
        <v>83</v>
      </c>
      <c r="E71" s="32" t="s">
        <v>32</v>
      </c>
      <c r="F71" s="38">
        <v>74.11</v>
      </c>
      <c r="G71" s="4"/>
    </row>
    <row r="72" spans="1:7">
      <c r="A72" s="4"/>
      <c r="B72" s="29">
        <v>43788</v>
      </c>
      <c r="C72" s="31" t="s">
        <v>25</v>
      </c>
      <c r="D72" s="34" t="s">
        <v>34</v>
      </c>
      <c r="E72" s="32" t="s">
        <v>33</v>
      </c>
      <c r="F72" s="38">
        <v>10.45</v>
      </c>
      <c r="G72" s="4"/>
    </row>
    <row r="73" spans="1:7">
      <c r="A73" s="4"/>
      <c r="B73" s="29">
        <v>43788</v>
      </c>
      <c r="C73" s="31" t="s">
        <v>25</v>
      </c>
      <c r="D73" s="34" t="s">
        <v>34</v>
      </c>
      <c r="E73" s="32" t="s">
        <v>33</v>
      </c>
      <c r="F73" s="38">
        <v>10.45</v>
      </c>
      <c r="G73" s="4"/>
    </row>
    <row r="74" spans="1:7">
      <c r="A74" s="4"/>
      <c r="B74" s="29">
        <v>43788</v>
      </c>
      <c r="C74" s="31" t="s">
        <v>85</v>
      </c>
      <c r="D74" s="34" t="s">
        <v>104</v>
      </c>
      <c r="E74" s="32" t="s">
        <v>32</v>
      </c>
      <c r="F74" s="38">
        <v>150.5</v>
      </c>
      <c r="G74" s="4"/>
    </row>
    <row r="75" spans="1:7">
      <c r="A75" s="4"/>
      <c r="B75" s="29">
        <v>43788</v>
      </c>
      <c r="C75" s="31" t="s">
        <v>25</v>
      </c>
      <c r="D75" s="34" t="s">
        <v>34</v>
      </c>
      <c r="E75" s="32" t="s">
        <v>27</v>
      </c>
      <c r="F75" s="38">
        <v>10.45</v>
      </c>
      <c r="G75" s="4"/>
    </row>
    <row r="76" spans="1:7">
      <c r="A76" s="4"/>
      <c r="B76" s="29">
        <v>43790</v>
      </c>
      <c r="C76" s="31" t="s">
        <v>25</v>
      </c>
      <c r="D76" s="34" t="s">
        <v>40</v>
      </c>
      <c r="E76" s="32" t="s">
        <v>86</v>
      </c>
      <c r="F76" s="38">
        <v>682.5</v>
      </c>
      <c r="G76" s="4"/>
    </row>
    <row r="77" spans="1:7">
      <c r="A77" s="4"/>
      <c r="B77" s="29">
        <v>43790</v>
      </c>
      <c r="C77" s="31" t="s">
        <v>25</v>
      </c>
      <c r="D77" s="34" t="s">
        <v>34</v>
      </c>
      <c r="E77" s="32" t="s">
        <v>33</v>
      </c>
      <c r="F77" s="38">
        <v>10.45</v>
      </c>
      <c r="G77" s="4"/>
    </row>
    <row r="78" spans="1:7">
      <c r="A78" s="4"/>
      <c r="B78" s="29">
        <v>43790</v>
      </c>
      <c r="C78" s="31" t="s">
        <v>87</v>
      </c>
      <c r="D78" s="34" t="s">
        <v>88</v>
      </c>
      <c r="E78" s="32" t="s">
        <v>32</v>
      </c>
      <c r="F78" s="38">
        <v>261.18</v>
      </c>
      <c r="G78" s="4"/>
    </row>
    <row r="79" spans="1:7">
      <c r="A79" s="4"/>
      <c r="B79" s="29">
        <v>43790</v>
      </c>
      <c r="C79" s="31" t="s">
        <v>89</v>
      </c>
      <c r="D79" s="34" t="s">
        <v>74</v>
      </c>
      <c r="E79" s="32" t="s">
        <v>22</v>
      </c>
      <c r="F79" s="38">
        <v>150</v>
      </c>
      <c r="G79" s="4"/>
    </row>
    <row r="80" spans="1:7">
      <c r="A80" s="4"/>
      <c r="B80" s="29">
        <v>43791</v>
      </c>
      <c r="C80" s="31" t="s">
        <v>25</v>
      </c>
      <c r="D80" s="34" t="s">
        <v>34</v>
      </c>
      <c r="E80" s="32" t="s">
        <v>33</v>
      </c>
      <c r="F80" s="38">
        <v>6.45</v>
      </c>
      <c r="G80" s="4"/>
    </row>
    <row r="81" spans="1:10">
      <c r="A81" s="4"/>
      <c r="B81" s="29">
        <v>43791</v>
      </c>
      <c r="C81" s="31" t="s">
        <v>90</v>
      </c>
      <c r="D81" s="34" t="s">
        <v>91</v>
      </c>
      <c r="E81" s="32" t="s">
        <v>22</v>
      </c>
      <c r="F81" s="38">
        <v>214.7</v>
      </c>
      <c r="G81" s="4"/>
    </row>
    <row r="82" spans="1:10">
      <c r="A82" s="4"/>
      <c r="B82" s="29">
        <v>43794</v>
      </c>
      <c r="C82" s="31" t="s">
        <v>25</v>
      </c>
      <c r="D82" s="34" t="s">
        <v>92</v>
      </c>
      <c r="E82" s="32" t="s">
        <v>41</v>
      </c>
      <c r="F82" s="38">
        <v>557.09</v>
      </c>
      <c r="G82" s="4"/>
    </row>
    <row r="83" spans="1:10">
      <c r="A83" s="4"/>
      <c r="B83" s="29">
        <v>43794</v>
      </c>
      <c r="C83" s="31" t="s">
        <v>93</v>
      </c>
      <c r="D83" s="34" t="s">
        <v>98</v>
      </c>
      <c r="E83" s="32" t="s">
        <v>64</v>
      </c>
      <c r="F83" s="38">
        <v>656.3</v>
      </c>
      <c r="G83" s="4"/>
    </row>
    <row r="84" spans="1:10">
      <c r="A84" s="4"/>
      <c r="B84" s="29">
        <v>43794</v>
      </c>
      <c r="C84" s="31" t="s">
        <v>25</v>
      </c>
      <c r="D84" s="34" t="s">
        <v>34</v>
      </c>
      <c r="E84" s="32" t="s">
        <v>33</v>
      </c>
      <c r="F84" s="38">
        <v>6.45</v>
      </c>
      <c r="G84" s="4"/>
    </row>
    <row r="85" spans="1:10">
      <c r="A85" s="4"/>
      <c r="B85" s="29">
        <v>43794</v>
      </c>
      <c r="C85" s="31" t="s">
        <v>25</v>
      </c>
      <c r="D85" s="34" t="s">
        <v>34</v>
      </c>
      <c r="E85" s="32" t="s">
        <v>33</v>
      </c>
      <c r="F85" s="38">
        <v>6.45</v>
      </c>
      <c r="G85" s="4"/>
    </row>
    <row r="86" spans="1:10">
      <c r="A86" s="4"/>
      <c r="B86" s="29">
        <v>43794</v>
      </c>
      <c r="C86" s="31" t="s">
        <v>25</v>
      </c>
      <c r="D86" s="34" t="s">
        <v>34</v>
      </c>
      <c r="E86" s="32" t="s">
        <v>33</v>
      </c>
      <c r="F86" s="38">
        <v>6.45</v>
      </c>
      <c r="G86" s="4"/>
    </row>
    <row r="87" spans="1:10">
      <c r="A87" s="4"/>
      <c r="B87" s="29">
        <v>43794</v>
      </c>
      <c r="C87" s="31" t="s">
        <v>99</v>
      </c>
      <c r="D87" s="34" t="s">
        <v>101</v>
      </c>
      <c r="E87" s="32" t="s">
        <v>100</v>
      </c>
      <c r="F87" s="38">
        <v>594</v>
      </c>
      <c r="G87" s="4"/>
    </row>
    <row r="88" spans="1:10">
      <c r="A88" s="4"/>
      <c r="B88" s="29">
        <v>43795</v>
      </c>
      <c r="C88" s="31" t="s">
        <v>94</v>
      </c>
      <c r="D88" s="34" t="s">
        <v>95</v>
      </c>
      <c r="E88" s="32" t="s">
        <v>32</v>
      </c>
      <c r="F88" s="38">
        <v>751.5</v>
      </c>
      <c r="G88" s="4"/>
      <c r="I88" s="4"/>
      <c r="J88" s="4"/>
    </row>
    <row r="89" spans="1:10">
      <c r="A89" s="4"/>
      <c r="B89" s="29">
        <v>43795</v>
      </c>
      <c r="C89" s="31" t="s">
        <v>96</v>
      </c>
      <c r="D89" s="34" t="s">
        <v>21</v>
      </c>
      <c r="E89" s="32" t="s">
        <v>32</v>
      </c>
      <c r="F89" s="38">
        <v>712.03</v>
      </c>
      <c r="G89" s="4"/>
      <c r="I89" s="4"/>
      <c r="J89" s="4"/>
    </row>
    <row r="90" spans="1:10">
      <c r="A90" s="4"/>
      <c r="B90" s="29">
        <v>43795</v>
      </c>
      <c r="C90" s="31" t="s">
        <v>97</v>
      </c>
      <c r="D90" s="34" t="s">
        <v>98</v>
      </c>
      <c r="E90" s="32" t="s">
        <v>64</v>
      </c>
      <c r="F90" s="38">
        <v>518.5</v>
      </c>
      <c r="G90" s="4"/>
      <c r="I90" s="4"/>
      <c r="J90" s="4"/>
    </row>
    <row r="91" spans="1:10">
      <c r="A91" s="4"/>
      <c r="B91" s="29">
        <v>43796</v>
      </c>
      <c r="C91" s="31" t="s">
        <v>25</v>
      </c>
      <c r="D91" s="34" t="s">
        <v>34</v>
      </c>
      <c r="E91" s="32" t="s">
        <v>33</v>
      </c>
      <c r="F91" s="38">
        <v>10.45</v>
      </c>
      <c r="G91" s="4"/>
      <c r="I91" s="4"/>
      <c r="J91" s="4"/>
    </row>
    <row r="92" spans="1:10">
      <c r="A92" s="4"/>
      <c r="B92" s="29">
        <v>43798</v>
      </c>
      <c r="C92" s="31" t="s">
        <v>102</v>
      </c>
      <c r="D92" s="34" t="s">
        <v>103</v>
      </c>
      <c r="E92" s="32" t="s">
        <v>32</v>
      </c>
      <c r="F92" s="38">
        <v>172</v>
      </c>
      <c r="G92" s="4"/>
      <c r="I92" s="4"/>
      <c r="J92" s="4"/>
    </row>
    <row r="93" spans="1:10">
      <c r="A93" s="4"/>
      <c r="B93" s="29">
        <v>43798</v>
      </c>
      <c r="C93" s="31" t="s">
        <v>105</v>
      </c>
      <c r="D93" s="34" t="s">
        <v>103</v>
      </c>
      <c r="E93" s="32" t="s">
        <v>32</v>
      </c>
      <c r="F93" s="38">
        <v>258</v>
      </c>
      <c r="G93" s="4"/>
      <c r="I93" s="4"/>
      <c r="J93" s="4"/>
    </row>
    <row r="94" spans="1:10">
      <c r="A94" s="4"/>
      <c r="B94" s="24" t="s">
        <v>12</v>
      </c>
      <c r="C94" s="25"/>
      <c r="D94" s="33"/>
      <c r="E94" s="26"/>
      <c r="F94" s="40">
        <f>SUM(F22:F93)</f>
        <v>25045.250000000018</v>
      </c>
    </row>
    <row r="95" spans="1:10">
      <c r="A95" s="4"/>
      <c r="B95" s="27"/>
      <c r="C95" s="27"/>
      <c r="D95" s="27"/>
      <c r="E95" s="28"/>
      <c r="F95" s="36"/>
    </row>
    <row r="96" spans="1:10">
      <c r="A96" s="4"/>
      <c r="B96" s="4"/>
      <c r="C96" s="4"/>
      <c r="D96" s="4"/>
      <c r="E96" s="4"/>
      <c r="F96" s="36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2019-12-11T16:39:08Z</dcterms:modified>
</cp:coreProperties>
</file>